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4to Informe Trimestral 2022\"/>
    </mc:Choice>
  </mc:AlternateContent>
  <xr:revisionPtr revIDLastSave="0" documentId="8_{1DD2DB73-C82D-404B-B25E-FEA88099A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B33" i="3" l="1"/>
  <c r="C33" i="3"/>
  <c r="C61" i="3" s="1"/>
  <c r="B45" i="3"/>
  <c r="B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<sst xmlns="http://schemas.openxmlformats.org/spreadsheetml/2006/main" count="92" uniqueCount="58">
  <si>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</si>
  <si>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</si>
  <si>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</si>
  <si>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</si>
  <si>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</si>
  <si>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</si>
  <si>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</si>
  <si>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</si>
  <si>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</si>
  <si>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</si>
  <si>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</si>
  <si>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</si>
  <si>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</si>
  <si>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</si>
  <si>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</si>
  <si>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</si>
  <si>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</si>
  <si>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</si>
  <si>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</si>
  <si>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</si>
  <si>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</si>
  <si>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</si>
  <si>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</si>
  <si>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</si>
  <si>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</si>
  <si>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</si>
  <si>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</si>
  <si>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</si>
  <si>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</si>
  <si>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</si>
  <si>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</si>
  <si>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</si>
  <si>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</si>
  <si>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</si>
  <si>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</si>
  <si>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</si>
  <si>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</si>
  <si>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</si>
  <si>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</si>
  <si>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</si>
  <si>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</si>
  <si>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</si>
  <si>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</si>
  <si>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</si>
  <si>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</si>
  <si>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</si>
  <si>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</si>
  <si>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</si>
  <si>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</si>
  <si>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</si>
  <si>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</si>
  <si>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</si>
  <si>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</si>
  <si>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</si>
  <si>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</si>
  <si>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</si>
  <si>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</si>
  <si>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Junta Municipal de Agua Potable y Alcantarillado de San Felipe, Gto.
Estado de Flujos de Efectivo
Del 01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</si>
</sst>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46480813.650000006</v>
      </c>
      <c r="C4" s="16">
        <f>SUM(C5:C14)</f>
        <v>41860452.690000005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50113.46</v>
      </c>
      <c r="C9" s="17">
        <v>35653.11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46424046.420000002</v>
      </c>
      <c r="C11" s="17">
        <v>41803870.450000003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6653.77</v>
      </c>
      <c r="C14" s="17">
        <v>20929.13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30010334.639999997</v>
      </c>
      <c r="C16" s="16">
        <f>SUM(C17:C32)</f>
        <v>27387694.579999998</v>
      </c>
      <c r="D16" s="13" t="s">
        <v>39</v>
      </c>
    </row>
    <row r="17" spans="1:4" ht="11.25" customHeight="1" x14ac:dyDescent="0.2">
      <c r="A17" s="7" t="s">
        <v>8</v>
      </c>
      <c r="B17" s="17">
        <v>13404381.050000001</v>
      </c>
      <c r="C17" s="17">
        <v>12514436.289999999</v>
      </c>
      <c r="D17" s="14">
        <v>1000</v>
      </c>
    </row>
    <row r="18" spans="1:4" ht="11.25" customHeight="1" x14ac:dyDescent="0.2">
      <c r="A18" s="7" t="s">
        <v>9</v>
      </c>
      <c r="B18" s="17">
        <v>3344529.94</v>
      </c>
      <c r="C18" s="17">
        <v>2822216.15</v>
      </c>
      <c r="D18" s="14">
        <v>2000</v>
      </c>
    </row>
    <row r="19" spans="1:4" ht="11.25" customHeight="1" x14ac:dyDescent="0.2">
      <c r="A19" s="7" t="s">
        <v>10</v>
      </c>
      <c r="B19" s="17">
        <v>10378870.949999999</v>
      </c>
      <c r="C19" s="17">
        <v>10208313.560000001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298281.32</v>
      </c>
      <c r="C23" s="17">
        <v>0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2584271.38</v>
      </c>
      <c r="C31" s="17">
        <v>1842728.58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16470479.010000009</v>
      </c>
      <c r="C33" s="16">
        <f>C4-C16</f>
        <v>14472758.110000007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11713359.18</v>
      </c>
      <c r="C41" s="16">
        <f>SUM(C42:C44)</f>
        <v>4874822.5</v>
      </c>
      <c r="D41" s="13" t="s">
        <v>39</v>
      </c>
    </row>
    <row r="42" spans="1:4" ht="11.25" customHeight="1" x14ac:dyDescent="0.2">
      <c r="A42" s="7" t="s">
        <v>22</v>
      </c>
      <c r="B42" s="17">
        <v>10193452.35</v>
      </c>
      <c r="C42" s="17">
        <v>3442324.03</v>
      </c>
      <c r="D42" s="13">
        <v>6000</v>
      </c>
    </row>
    <row r="43" spans="1:4" ht="11.25" customHeight="1" x14ac:dyDescent="0.2">
      <c r="A43" s="7" t="s">
        <v>23</v>
      </c>
      <c r="B43" s="17">
        <v>1519906.83</v>
      </c>
      <c r="C43" s="17">
        <v>1432498.47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-11713359.18</v>
      </c>
      <c r="C45" s="16">
        <f>C36-C41</f>
        <v>-4874822.5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692675.71</v>
      </c>
      <c r="C54" s="16">
        <f>SUM(C55+C58)</f>
        <v>557458.71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692675.71</v>
      </c>
      <c r="C58" s="17">
        <v>557458.71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-692675.71</v>
      </c>
      <c r="C59" s="16">
        <f>C48-C54</f>
        <v>-557458.71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4064444.1200000085</v>
      </c>
      <c r="C61" s="16">
        <f>C59+C45+C33</f>
        <v>9040476.900000006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29525717.329999998</v>
      </c>
      <c r="C63" s="16">
        <v>20485240.43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33590161.450000003</v>
      </c>
      <c r="C65" s="16">
        <v>29525717.329999998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revision/>
  <cp:lastPrinted>2019-05-15T20:50:09Z</cp:lastPrinted>
  <dcterms:created xsi:type="dcterms:W3CDTF">2012-12-11T20:31:36Z</dcterms:created>
  <dcterms:modified xsi:type="dcterms:W3CDTF">2023-01-19T20:21:36Z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